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Frederick\Documents\A_PATH Institute\Marketing Plan\Website\PATH Resources\Weighting No Pattern\"/>
    </mc:Choice>
  </mc:AlternateContent>
  <xr:revisionPtr revIDLastSave="0" documentId="8_{0172678B-70F5-4B02-B6A0-2435CE449C3B}" xr6:coauthVersionLast="45" xr6:coauthVersionMax="45" xr10:uidLastSave="{00000000-0000-0000-0000-000000000000}"/>
  <bookViews>
    <workbookView xWindow="-120" yWindow="-120" windowWidth="29040" windowHeight="15840" xr2:uid="{F5D4EC4B-449C-4827-81F6-8F42C4162B2C}"/>
  </bookViews>
  <sheets>
    <sheet name="PATH Weight Factor Calculator" sheetId="1" r:id="rId1"/>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1" l="1"/>
  <c r="E12" i="1" s="1"/>
  <c r="E17" i="1" l="1"/>
  <c r="H20" i="1"/>
  <c r="I20" i="1" s="1"/>
  <c r="E21" i="1"/>
  <c r="E16" i="1"/>
  <c r="E20" i="1"/>
  <c r="F12" i="1" s="1"/>
  <c r="G12" i="1" s="1"/>
  <c r="H12" i="1" s="1"/>
  <c r="I12" i="1" s="1"/>
  <c r="E15" i="1"/>
  <c r="E19" i="1"/>
  <c r="E13" i="1"/>
  <c r="E11" i="1"/>
  <c r="E18" i="1"/>
  <c r="E14" i="1"/>
  <c r="F15" i="1" l="1"/>
  <c r="G15" i="1" s="1"/>
  <c r="H15" i="1" s="1"/>
  <c r="I15" i="1" s="1"/>
  <c r="F17" i="1"/>
  <c r="G17" i="1" s="1"/>
  <c r="H17" i="1" s="1"/>
  <c r="I17" i="1" s="1"/>
  <c r="F19" i="1"/>
  <c r="G19" i="1" s="1"/>
  <c r="H19" i="1" s="1"/>
  <c r="I19" i="1" s="1"/>
  <c r="F11" i="1"/>
  <c r="G11" i="1" s="1"/>
  <c r="H11" i="1" s="1"/>
  <c r="F16" i="1"/>
  <c r="G16" i="1" s="1"/>
  <c r="H16" i="1" s="1"/>
  <c r="I16" i="1" s="1"/>
  <c r="F14" i="1"/>
  <c r="G14" i="1" s="1"/>
  <c r="H14" i="1" s="1"/>
  <c r="I14" i="1" s="1"/>
  <c r="F13" i="1"/>
  <c r="G13" i="1" s="1"/>
  <c r="H13" i="1" s="1"/>
  <c r="I13" i="1" s="1"/>
  <c r="F18" i="1"/>
  <c r="G18" i="1" s="1"/>
  <c r="H18" i="1" s="1"/>
  <c r="I18" i="1" s="1"/>
  <c r="G21" i="1" l="1"/>
  <c r="H21" i="1"/>
  <c r="I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Frederick</author>
  </authors>
  <commentList>
    <comment ref="D10" authorId="0" shapeId="0" xr:uid="{C3F04677-80A8-4CBF-B9D0-EC85FC762C3A}">
      <text>
        <r>
          <rPr>
            <sz val="9"/>
            <color indexed="81"/>
            <rFont val="Tahoma"/>
            <family val="2"/>
          </rPr>
          <t xml:space="preserve">Enter the counts for each PATH from survey.
</t>
        </r>
      </text>
    </comment>
    <comment ref="D21" authorId="0" shapeId="0" xr:uid="{317CBC8C-862A-43C8-98EB-FD1DDC512EE7}">
      <text>
        <r>
          <rPr>
            <sz val="9"/>
            <color indexed="81"/>
            <rFont val="Tahoma"/>
            <family val="2"/>
          </rPr>
          <t xml:space="preserve">This should sum to the total sample n of the survey. If it does not, confirm individual PATH counts.
</t>
        </r>
      </text>
    </comment>
  </commentList>
</comments>
</file>

<file path=xl/sharedStrings.xml><?xml version="1.0" encoding="utf-8"?>
<sst xmlns="http://schemas.openxmlformats.org/spreadsheetml/2006/main" count="22" uniqueCount="22">
  <si>
    <t>Critically Discerning</t>
  </si>
  <si>
    <t>Health Contented</t>
  </si>
  <si>
    <t>Wisely Frugal</t>
  </si>
  <si>
    <t>Traditionalist</t>
  </si>
  <si>
    <t>Family Centered</t>
  </si>
  <si>
    <t>Family Driven</t>
  </si>
  <si>
    <t>Healthcare Driven</t>
  </si>
  <si>
    <t>Independently Healthy</t>
  </si>
  <si>
    <t>Naturalist</t>
  </si>
  <si>
    <t>Code</t>
  </si>
  <si>
    <t>Counts</t>
  </si>
  <si>
    <t>%</t>
  </si>
  <si>
    <t>Weighted %</t>
  </si>
  <si>
    <t>Weighted Counts</t>
  </si>
  <si>
    <t>Weighting Factors</t>
  </si>
  <si>
    <t>Adjustments</t>
  </si>
  <si>
    <r>
      <t xml:space="preserve">Total </t>
    </r>
    <r>
      <rPr>
        <i/>
        <sz val="11"/>
        <color theme="1"/>
        <rFont val="Calibri"/>
        <family val="2"/>
        <scheme val="minor"/>
      </rPr>
      <t>n</t>
    </r>
  </si>
  <si>
    <t>Patterns of Adapting to Health (PATH) Weighting Factor Calculator</t>
  </si>
  <si>
    <t>The PATH</t>
  </si>
  <si>
    <t>Copyright ©2017 by PATH Institute. All Rights Reserved.</t>
  </si>
  <si>
    <t>This spreadsheet can quickly calculate PATH weighting factors when the No Pattern rate of a survey is 14% or greater. Simply run a frequency table of PATH counts from the survey. If the count of No Pattern is 14% or greater, enter the counts for each PATH in the "Counts" column. Once entered they should sum to the total sample n. The recommended weighting factors will automatically be calculated and appear in the "Weighting Factors" column. These weighting factors should be added to the data set and multiplied by any demographic weightings to create "composite weighting factors" that can be applied to the data.</t>
  </si>
  <si>
    <t>Pre-Post Adaptive stages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</si>
</sst>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9"/>
      <color indexed="81"/>
      <name val="Tahoma"/>
      <family val="2"/>
    </font>
    <font>
      <b/>
      <sz val="14"/>
      <color theme="8" tint="-0.249977111117893"/>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35">
    <xf numFmtId="0" fontId="0" fillId="0" borderId="0" xfId="0"/>
    <xf numFmtId="0" fontId="0" fillId="2" borderId="0" xfId="0" applyFill="1" applyAlignment="1">
      <alignment horizontal="center"/>
    </xf>
    <xf numFmtId="0" fontId="0" fillId="2" borderId="0" xfId="0" applyFill="1"/>
    <xf numFmtId="164" fontId="0" fillId="2" borderId="0" xfId="1" applyNumberFormat="1" applyFont="1" applyFill="1"/>
    <xf numFmtId="10" fontId="0" fillId="2" borderId="0" xfId="1" applyNumberFormat="1" applyFont="1" applyFill="1" applyAlignment="1">
      <alignment horizontal="center"/>
    </xf>
    <xf numFmtId="164" fontId="0" fillId="2" borderId="0" xfId="0" applyNumberFormat="1" applyFill="1" applyAlignment="1">
      <alignment horizontal="right"/>
    </xf>
    <xf numFmtId="164" fontId="0" fillId="2" borderId="1" xfId="1" applyNumberFormat="1" applyFont="1" applyFill="1" applyBorder="1"/>
    <xf numFmtId="164" fontId="0" fillId="2" borderId="1" xfId="1" applyNumberFormat="1" applyFont="1" applyFill="1" applyBorder="1" applyAlignment="1">
      <alignment horizontal="right"/>
    </xf>
    <xf numFmtId="0" fontId="0" fillId="2" borderId="3" xfId="0" applyFill="1" applyBorder="1" applyAlignment="1">
      <alignment horizontal="center"/>
    </xf>
    <xf numFmtId="0" fontId="0" fillId="2" borderId="3" xfId="0" applyFill="1" applyBorder="1"/>
    <xf numFmtId="164" fontId="0" fillId="2" borderId="3" xfId="1" applyNumberFormat="1" applyFont="1" applyFill="1" applyBorder="1"/>
    <xf numFmtId="164" fontId="0" fillId="2" borderId="3" xfId="0" applyNumberFormat="1" applyFill="1" applyBorder="1" applyAlignment="1">
      <alignment horizontal="right"/>
    </xf>
    <xf numFmtId="3" fontId="0" fillId="2" borderId="0" xfId="0" applyNumberFormat="1" applyFill="1" applyAlignment="1">
      <alignment horizontal="center"/>
    </xf>
    <xf numFmtId="3" fontId="0" fillId="2" borderId="1" xfId="0" applyNumberFormat="1" applyFill="1" applyBorder="1" applyAlignment="1">
      <alignment horizontal="center"/>
    </xf>
    <xf numFmtId="3" fontId="0" fillId="2" borderId="3" xfId="0" applyNumberFormat="1" applyFill="1" applyBorder="1" applyAlignment="1">
      <alignment horizontal="center"/>
    </xf>
    <xf numFmtId="0" fontId="0" fillId="2" borderId="0" xfId="0" applyFill="1" applyAlignment="1">
      <alignment horizontal="left"/>
    </xf>
    <xf numFmtId="0" fontId="2" fillId="2" borderId="0" xfId="0" applyFont="1" applyFill="1" applyAlignment="1">
      <alignment horizontal="left"/>
    </xf>
    <xf numFmtId="0" fontId="0" fillId="2" borderId="5" xfId="0" applyFill="1" applyBorder="1" applyAlignment="1">
      <alignment horizontal="center"/>
    </xf>
    <xf numFmtId="0" fontId="0" fillId="2" borderId="6" xfId="0" applyFill="1" applyBorder="1" applyAlignment="1">
      <alignment horizontal="center"/>
    </xf>
    <xf numFmtId="165" fontId="0" fillId="2" borderId="8" xfId="0" applyNumberFormat="1" applyFill="1" applyBorder="1" applyAlignment="1">
      <alignment horizontal="center"/>
    </xf>
    <xf numFmtId="165" fontId="0" fillId="2" borderId="9" xfId="0" applyNumberFormat="1" applyFill="1" applyBorder="1" applyAlignment="1">
      <alignment horizontal="center"/>
    </xf>
    <xf numFmtId="166" fontId="0" fillId="2" borderId="10" xfId="0" applyNumberFormat="1" applyFill="1" applyBorder="1" applyAlignment="1">
      <alignment horizontal="center"/>
    </xf>
    <xf numFmtId="0" fontId="5" fillId="2" borderId="0" xfId="0" applyFont="1" applyFill="1" applyAlignment="1">
      <alignment horizontal="left"/>
    </xf>
    <xf numFmtId="0" fontId="2" fillId="2" borderId="4" xfId="0" applyFont="1" applyFill="1" applyBorder="1" applyAlignment="1">
      <alignment horizontal="center"/>
    </xf>
    <xf numFmtId="0" fontId="2" fillId="2" borderId="2" xfId="0" applyFont="1" applyFill="1" applyBorder="1"/>
    <xf numFmtId="0" fontId="2" fillId="2" borderId="2" xfId="0" applyFont="1" applyFill="1" applyBorder="1" applyAlignment="1">
      <alignment horizontal="right"/>
    </xf>
    <xf numFmtId="0" fontId="2" fillId="2" borderId="2" xfId="0" applyFont="1" applyFill="1" applyBorder="1" applyAlignment="1">
      <alignment horizontal="center"/>
    </xf>
    <xf numFmtId="0" fontId="2" fillId="2" borderId="7" xfId="0" applyFont="1" applyFill="1" applyBorder="1" applyAlignment="1">
      <alignment horizontal="center"/>
    </xf>
    <xf numFmtId="0" fontId="0" fillId="2" borderId="0" xfId="0" applyFill="1" applyAlignment="1">
      <alignment vertical="center" wrapText="1"/>
    </xf>
    <xf numFmtId="0" fontId="2" fillId="2" borderId="12" xfId="0" applyFont="1" applyFill="1" applyBorder="1" applyAlignment="1">
      <alignment horizontal="right"/>
    </xf>
    <xf numFmtId="3" fontId="0" fillId="2" borderId="11" xfId="0" applyNumberFormat="1" applyFill="1" applyBorder="1" applyProtection="1">
      <protection locked="0"/>
    </xf>
    <xf numFmtId="3" fontId="0" fillId="2" borderId="3" xfId="0" applyNumberFormat="1" applyFill="1" applyBorder="1" applyProtection="1"/>
    <xf numFmtId="0" fontId="0" fillId="2" borderId="0" xfId="0" applyFont="1" applyFill="1" applyAlignment="1">
      <alignment horizontal="left" vertical="center" wrapText="1"/>
    </xf>
    <xf numFmtId="0" fontId="0" fillId="2" borderId="0" xfId="0" applyFill="1" applyAlignment="1">
      <alignment vertical="center" wrapText="1"/>
    </xf>
    <xf numFmtId="0" fontId="0" fillId="0" borderId="0" xfId="0" applyAlignment="1">
      <alignment vertical="center" wrapText="1"/>
    </xf>
  </cellXfs>
  <cellStyles count="2">
    <cellStyle name="Normal" xfId="0" builtinId="0"/>
    <cellStyle name="Percent" xfId="1" builtinId="5"/>
  </cellStyles>
  <dxfs count="0"/>
  <tableStyles count="0" defaultTableStyle="TableStyleMedium2" defaultPivotStyle="PivotStyleLight16"/>
  <colors>
    <mruColors>
      <color rgb="FF0066FF"/>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28575</xdr:rowOff>
    </xdr:from>
    <xdr:to>
      <xdr:col>2</xdr:col>
      <xdr:colOff>9525</xdr:colOff>
      <xdr:row>2</xdr:row>
      <xdr:rowOff>142875</xdr:rowOff>
    </xdr:to>
    <xdr:pic>
      <xdr:nvPicPr>
        <xdr:cNvPr id="3" name="Picture 2">
          <a:extLst>
            <a:ext uri="{FF2B5EF4-FFF2-40B4-BE49-F238E27FC236}">
              <a16:creationId xmlns:a16="http://schemas.microsoft.com/office/drawing/2014/main" id="{FFCB874D-DDB6-4057-B4E1-CFE75A2077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0" y="28575"/>
          <a:ext cx="457200" cy="542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1443B-0157-44D6-B965-BC36D7AA0725}">
  <dimension ref="A1:I23"/>
  <sheetViews>
    <sheetView tabSelected="1" workbookViewId="0">
      <selection activeCell="I25" sqref="I25"/>
    </sheetView>
  </sheetViews>
  <sheetFormatPr defaultRowHeight="15" x14ac:dyDescent="0.25"/>
  <cols>
    <col min="1" max="1" width="9.140625" style="2"/>
    <col min="2" max="2" width="7.5703125" style="1" customWidth="1"/>
    <col min="3" max="3" width="23.42578125" style="2" customWidth="1"/>
    <col min="4" max="4" width="7.7109375" style="2" customWidth="1"/>
    <col min="5" max="5" width="9.140625" style="2"/>
    <col min="6" max="6" width="14.28515625" style="1" customWidth="1"/>
    <col min="7" max="7" width="11.140625" style="1" customWidth="1"/>
    <col min="8" max="8" width="17.28515625" style="1" customWidth="1"/>
    <col min="9" max="9" width="18.85546875" style="2" customWidth="1"/>
    <col min="10" max="16384" width="9.140625" style="2"/>
  </cols>
  <sheetData>
    <row r="1" spans="2:9" ht="18.75" x14ac:dyDescent="0.3">
      <c r="C1" s="22" t="s">
        <v>17</v>
      </c>
    </row>
    <row r="2" spans="2:9" x14ac:dyDescent="0.25">
      <c r="C2" s="32" t="s">
        <v>20</v>
      </c>
      <c r="D2" s="33"/>
      <c r="E2" s="33"/>
      <c r="F2" s="33"/>
      <c r="G2" s="33"/>
      <c r="H2" s="33"/>
      <c r="I2" s="33"/>
    </row>
    <row r="3" spans="2:9" x14ac:dyDescent="0.25">
      <c r="B3" s="16"/>
      <c r="C3" s="33"/>
      <c r="D3" s="33"/>
      <c r="E3" s="33"/>
      <c r="F3" s="33"/>
      <c r="G3" s="33"/>
      <c r="H3" s="33"/>
      <c r="I3" s="33"/>
    </row>
    <row r="4" spans="2:9" x14ac:dyDescent="0.25">
      <c r="B4" s="16"/>
      <c r="C4" s="33"/>
      <c r="D4" s="33"/>
      <c r="E4" s="33"/>
      <c r="F4" s="33"/>
      <c r="G4" s="33"/>
      <c r="H4" s="33"/>
      <c r="I4" s="33"/>
    </row>
    <row r="5" spans="2:9" x14ac:dyDescent="0.25">
      <c r="B5" s="16"/>
      <c r="C5" s="33"/>
      <c r="D5" s="33"/>
      <c r="E5" s="33"/>
      <c r="F5" s="33"/>
      <c r="G5" s="33"/>
      <c r="H5" s="33"/>
      <c r="I5" s="33"/>
    </row>
    <row r="6" spans="2:9" x14ac:dyDescent="0.25">
      <c r="B6" s="16"/>
      <c r="C6" s="33"/>
      <c r="D6" s="33"/>
      <c r="E6" s="33"/>
      <c r="F6" s="33"/>
      <c r="G6" s="33"/>
      <c r="H6" s="33"/>
      <c r="I6" s="33"/>
    </row>
    <row r="7" spans="2:9" x14ac:dyDescent="0.25">
      <c r="B7" s="16"/>
      <c r="C7" s="33"/>
      <c r="D7" s="33"/>
      <c r="E7" s="33"/>
      <c r="F7" s="33"/>
      <c r="G7" s="33"/>
      <c r="H7" s="33"/>
      <c r="I7" s="33"/>
    </row>
    <row r="8" spans="2:9" x14ac:dyDescent="0.25">
      <c r="B8" s="16"/>
      <c r="C8" s="34"/>
      <c r="D8" s="34"/>
      <c r="E8" s="34"/>
      <c r="F8" s="34"/>
      <c r="G8" s="34"/>
      <c r="H8" s="34"/>
      <c r="I8" s="34"/>
    </row>
    <row r="9" spans="2:9" x14ac:dyDescent="0.25">
      <c r="B9" s="16"/>
      <c r="C9" s="28"/>
      <c r="D9" s="28"/>
      <c r="E9" s="28"/>
      <c r="F9" s="28"/>
      <c r="G9" s="28"/>
      <c r="H9" s="28"/>
      <c r="I9" s="28"/>
    </row>
    <row r="10" spans="2:9" ht="15.75" thickBot="1" x14ac:dyDescent="0.3">
      <c r="B10" s="23" t="s">
        <v>9</v>
      </c>
      <c r="C10" s="24" t="s">
        <v>18</v>
      </c>
      <c r="D10" s="29" t="s">
        <v>10</v>
      </c>
      <c r="E10" s="25" t="s">
        <v>11</v>
      </c>
      <c r="F10" s="26" t="s">
        <v>15</v>
      </c>
      <c r="G10" s="26" t="s">
        <v>12</v>
      </c>
      <c r="H10" s="26" t="s">
        <v>13</v>
      </c>
      <c r="I10" s="27" t="s">
        <v>14</v>
      </c>
    </row>
    <row r="11" spans="2:9" x14ac:dyDescent="0.25">
      <c r="B11" s="17">
        <v>1</v>
      </c>
      <c r="C11" s="2" t="s">
        <v>0</v>
      </c>
      <c r="D11" s="30"/>
      <c r="E11" s="3" t="e">
        <f>D11/D$21</f>
        <v>#DIV/0!</v>
      </c>
      <c r="F11" s="4" t="e">
        <f>(E$20-0.11)/9</f>
        <v>#DIV/0!</v>
      </c>
      <c r="G11" s="5" t="e">
        <f>F11+E11</f>
        <v>#DIV/0!</v>
      </c>
      <c r="H11" s="12" t="e">
        <f>D$21*G11</f>
        <v>#DIV/0!</v>
      </c>
      <c r="I11" s="19" t="e">
        <f>H11/D11</f>
        <v>#DIV/0!</v>
      </c>
    </row>
    <row r="12" spans="2:9" x14ac:dyDescent="0.25">
      <c r="B12" s="17">
        <v>2</v>
      </c>
      <c r="C12" s="2" t="s">
        <v>1</v>
      </c>
      <c r="D12" s="30"/>
      <c r="E12" s="3" t="e">
        <f t="shared" ref="E12:E21" si="0">D12/D$21</f>
        <v>#DIV/0!</v>
      </c>
      <c r="F12" s="4" t="e">
        <f t="shared" ref="F12:F19" si="1">(E$20-0.11)/9</f>
        <v>#DIV/0!</v>
      </c>
      <c r="G12" s="5" t="e">
        <f t="shared" ref="G12:G19" si="2">F12+E12</f>
        <v>#DIV/0!</v>
      </c>
      <c r="H12" s="12" t="e">
        <f t="shared" ref="H12:H20" si="3">D$21*G12</f>
        <v>#DIV/0!</v>
      </c>
      <c r="I12" s="19" t="e">
        <f t="shared" ref="I12:I20" si="4">H12/D12</f>
        <v>#DIV/0!</v>
      </c>
    </row>
    <row r="13" spans="2:9" x14ac:dyDescent="0.25">
      <c r="B13" s="17">
        <v>3</v>
      </c>
      <c r="C13" s="2" t="s">
        <v>2</v>
      </c>
      <c r="D13" s="30"/>
      <c r="E13" s="3" t="e">
        <f t="shared" si="0"/>
        <v>#DIV/0!</v>
      </c>
      <c r="F13" s="4" t="e">
        <f t="shared" si="1"/>
        <v>#DIV/0!</v>
      </c>
      <c r="G13" s="5" t="e">
        <f t="shared" si="2"/>
        <v>#DIV/0!</v>
      </c>
      <c r="H13" s="12" t="e">
        <f t="shared" si="3"/>
        <v>#DIV/0!</v>
      </c>
      <c r="I13" s="19" t="e">
        <f t="shared" si="4"/>
        <v>#DIV/0!</v>
      </c>
    </row>
    <row r="14" spans="2:9" x14ac:dyDescent="0.25">
      <c r="B14" s="17">
        <v>4</v>
      </c>
      <c r="C14" s="2" t="s">
        <v>3</v>
      </c>
      <c r="D14" s="30"/>
      <c r="E14" s="3" t="e">
        <f t="shared" si="0"/>
        <v>#DIV/0!</v>
      </c>
      <c r="F14" s="4" t="e">
        <f t="shared" si="1"/>
        <v>#DIV/0!</v>
      </c>
      <c r="G14" s="5" t="e">
        <f t="shared" si="2"/>
        <v>#DIV/0!</v>
      </c>
      <c r="H14" s="12" t="e">
        <f t="shared" si="3"/>
        <v>#DIV/0!</v>
      </c>
      <c r="I14" s="19" t="e">
        <f t="shared" si="4"/>
        <v>#DIV/0!</v>
      </c>
    </row>
    <row r="15" spans="2:9" x14ac:dyDescent="0.25">
      <c r="B15" s="17">
        <v>5</v>
      </c>
      <c r="C15" s="2" t="s">
        <v>4</v>
      </c>
      <c r="D15" s="30"/>
      <c r="E15" s="3" t="e">
        <f t="shared" si="0"/>
        <v>#DIV/0!</v>
      </c>
      <c r="F15" s="4" t="e">
        <f t="shared" si="1"/>
        <v>#DIV/0!</v>
      </c>
      <c r="G15" s="5" t="e">
        <f t="shared" si="2"/>
        <v>#DIV/0!</v>
      </c>
      <c r="H15" s="12" t="e">
        <f t="shared" si="3"/>
        <v>#DIV/0!</v>
      </c>
      <c r="I15" s="19" t="e">
        <f t="shared" si="4"/>
        <v>#DIV/0!</v>
      </c>
    </row>
    <row r="16" spans="2:9" x14ac:dyDescent="0.25">
      <c r="B16" s="17">
        <v>6</v>
      </c>
      <c r="C16" s="2" t="s">
        <v>5</v>
      </c>
      <c r="D16" s="30"/>
      <c r="E16" s="3" t="e">
        <f t="shared" si="0"/>
        <v>#DIV/0!</v>
      </c>
      <c r="F16" s="4" t="e">
        <f t="shared" si="1"/>
        <v>#DIV/0!</v>
      </c>
      <c r="G16" s="5" t="e">
        <f t="shared" si="2"/>
        <v>#DIV/0!</v>
      </c>
      <c r="H16" s="12" t="e">
        <f t="shared" si="3"/>
        <v>#DIV/0!</v>
      </c>
      <c r="I16" s="19" t="e">
        <f t="shared" si="4"/>
        <v>#DIV/0!</v>
      </c>
    </row>
    <row r="17" spans="1:9" x14ac:dyDescent="0.25">
      <c r="B17" s="17">
        <v>7</v>
      </c>
      <c r="C17" s="2" t="s">
        <v>6</v>
      </c>
      <c r="D17" s="30"/>
      <c r="E17" s="3" t="e">
        <f t="shared" si="0"/>
        <v>#DIV/0!</v>
      </c>
      <c r="F17" s="4" t="e">
        <f t="shared" si="1"/>
        <v>#DIV/0!</v>
      </c>
      <c r="G17" s="5" t="e">
        <f t="shared" si="2"/>
        <v>#DIV/0!</v>
      </c>
      <c r="H17" s="12" t="e">
        <f t="shared" si="3"/>
        <v>#DIV/0!</v>
      </c>
      <c r="I17" s="19" t="e">
        <f t="shared" si="4"/>
        <v>#DIV/0!</v>
      </c>
    </row>
    <row r="18" spans="1:9" x14ac:dyDescent="0.25">
      <c r="B18" s="17">
        <v>8</v>
      </c>
      <c r="C18" s="2" t="s">
        <v>7</v>
      </c>
      <c r="D18" s="30"/>
      <c r="E18" s="3" t="e">
        <f t="shared" si="0"/>
        <v>#DIV/0!</v>
      </c>
      <c r="F18" s="4" t="e">
        <f t="shared" si="1"/>
        <v>#DIV/0!</v>
      </c>
      <c r="G18" s="5" t="e">
        <f t="shared" si="2"/>
        <v>#DIV/0!</v>
      </c>
      <c r="H18" s="12" t="e">
        <f t="shared" si="3"/>
        <v>#DIV/0!</v>
      </c>
      <c r="I18" s="19" t="e">
        <f t="shared" si="4"/>
        <v>#DIV/0!</v>
      </c>
    </row>
    <row r="19" spans="1:9" x14ac:dyDescent="0.25">
      <c r="B19" s="17">
        <v>9</v>
      </c>
      <c r="C19" s="2" t="s">
        <v>8</v>
      </c>
      <c r="D19" s="30"/>
      <c r="E19" s="3" t="e">
        <f t="shared" si="0"/>
        <v>#DIV/0!</v>
      </c>
      <c r="F19" s="4" t="e">
        <f t="shared" si="1"/>
        <v>#DIV/0!</v>
      </c>
      <c r="G19" s="5" t="e">
        <f t="shared" si="2"/>
        <v>#DIV/0!</v>
      </c>
      <c r="H19" s="12" t="e">
        <f t="shared" si="3"/>
        <v>#DIV/0!</v>
      </c>
      <c r="I19" s="19" t="e">
        <f t="shared" si="4"/>
        <v>#DIV/0!</v>
      </c>
    </row>
    <row r="20" spans="1:9" x14ac:dyDescent="0.25">
      <c r="B20" s="17">
        <v>10</v>
      </c>
      <c r="C20" s="2" t="s">
        <v>21</v>
      </c>
      <c r="D20" s="30"/>
      <c r="E20" s="6" t="e">
        <f t="shared" si="0"/>
        <v>#DIV/0!</v>
      </c>
      <c r="G20" s="7">
        <v>0.11</v>
      </c>
      <c r="H20" s="13">
        <f t="shared" si="3"/>
        <v>0</v>
      </c>
      <c r="I20" s="20" t="e">
        <f t="shared" si="4"/>
        <v>#DIV/0!</v>
      </c>
    </row>
    <row r="21" spans="1:9" ht="15.75" thickBot="1" x14ac:dyDescent="0.3">
      <c r="B21" s="18"/>
      <c r="C21" s="9" t="s">
        <v>16</v>
      </c>
      <c r="D21" s="31">
        <f>SUM(D11:D20)</f>
        <v>0</v>
      </c>
      <c r="E21" s="10" t="e">
        <f t="shared" si="0"/>
        <v>#DIV/0!</v>
      </c>
      <c r="F21" s="8"/>
      <c r="G21" s="11" t="e">
        <f>SUM(G11:G20)</f>
        <v>#DIV/0!</v>
      </c>
      <c r="H21" s="14" t="e">
        <f>SUM(H11:H20)</f>
        <v>#DIV/0!</v>
      </c>
      <c r="I21" s="21"/>
    </row>
    <row r="23" spans="1:9" x14ac:dyDescent="0.25">
      <c r="A23" s="15"/>
      <c r="B23" s="15" t="s">
        <v>19</v>
      </c>
    </row>
  </sheetData>
  <sheetProtection algorithmName="SHA-512" hashValue="67rHB8dEgneqW52jQiwh06FtyzXvRiY1RDOWnWrgquLEB2t3Ml8x9xWuhAZBIK5OB921TaHQWB9/c6j5J7j0Sg==" saltValue="X00gkhD50HjmZzHgKya9IA==" spinCount="100000" sheet="1" objects="1" scenarios="1"/>
  <mergeCells count="1">
    <mergeCell ref="C2:I8"/>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PATH Weight Factor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Frederick</dc:creator>
  <cp:lastModifiedBy>Frederick</cp:lastModifiedBy>
  <dcterms:created xsi:type="dcterms:W3CDTF">2017-12-08T18:32:30Z</dcterms:created>
  <dcterms:modified xsi:type="dcterms:W3CDTF">2020-02-26T02:24:22Z</dcterms:modified>
</cp:coreProperties>
</file>